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19" i="1" l="1"/>
  <c r="D11" i="1" l="1"/>
  <c r="D12" i="1"/>
  <c r="D14" i="1"/>
  <c r="D15" i="1"/>
  <c r="D17" i="1"/>
  <c r="D18" i="1"/>
  <c r="D20" i="1"/>
  <c r="D21" i="1"/>
  <c r="F16" i="1"/>
  <c r="G16" i="1"/>
  <c r="H16" i="1"/>
  <c r="I16" i="1"/>
  <c r="J16" i="1"/>
  <c r="K16" i="1"/>
  <c r="M16" i="1"/>
  <c r="E16" i="1"/>
  <c r="G13" i="1"/>
  <c r="G10" i="1" s="1"/>
  <c r="H13" i="1"/>
  <c r="H10" i="1" s="1"/>
  <c r="I13" i="1"/>
  <c r="I10" i="1" s="1"/>
  <c r="J13" i="1"/>
  <c r="J10" i="1" s="1"/>
  <c r="K13" i="1"/>
  <c r="K10" i="1" s="1"/>
  <c r="M13" i="1"/>
  <c r="M10" i="1" s="1"/>
  <c r="F13" i="1"/>
  <c r="F10" i="1" s="1"/>
  <c r="D13" i="1" l="1"/>
  <c r="D16" i="1"/>
  <c r="D10" i="1"/>
</calcChain>
</file>

<file path=xl/sharedStrings.xml><?xml version="1.0" encoding="utf-8"?>
<sst xmlns="http://schemas.openxmlformats.org/spreadsheetml/2006/main" count="45" uniqueCount="40">
  <si>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</si>
  <si>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</si>
  <si>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</si>
  <si>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</si>
  <si>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</si>
  <si>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</si>
  <si>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</si>
  <si>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</si>
  <si>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</si>
  <si>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</si>
  <si>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</si>
  <si>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</si>
  <si>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</si>
  <si>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</si>
  <si>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</si>
  <si>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</si>
  <si>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</si>
  <si>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</si>
  <si>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</si>
  <si>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</si>
  <si>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</si>
  <si>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</si>
  <si>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</si>
  <si>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</si>
  <si>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</si>
  <si>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</si>
  <si>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</si>
  <si>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</si>
  <si>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</si>
  <si>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</si>
  <si>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</si>
  <si>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</si>
  <si>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</si>
  <si>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</si>
  <si>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</si>
  <si>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</si>
  <si>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</si>
  <si>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>Форма 1</t>
  </si>
  <si>
    <t xml:space="preserve">Приложение 3
к постановлению Администрации                                         муниципального округа  Первоуральск                                   от ____________ № __________
</t>
  </si>
  <si>
    <t xml:space="preserve">Раздел 3. ПЛАН МЕРОПРИЯТИЙ ПО ВЫПОЛНЕНИЮ 
 МУНИЦИПАЛЬНОЙ АДРЕСНОЙ ПРОГРАММЫ 
«ПЕРЕСЕЛЕНИЕ ГРАЖДАН НА ТЕРРИТОРИИ МУНИЦИПАЛЬНОГО ОКРУГА ПЕРВОУРАЛЬСК  
ИЗ АВАРИЙНОГО ЖИЛИЩНОГО ФОНДА В 2020 - 2029 ГОДАХ»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</si>
</sst>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view="pageLayout" topLeftCell="A10" zoomScale="75" zoomScaleNormal="85" zoomScalePageLayoutView="75" workbookViewId="0">
      <selection activeCell="D20" sqref="D20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23" t="s">
        <v>38</v>
      </c>
      <c r="M1" s="23"/>
      <c r="N1" s="23"/>
      <c r="O1" s="23"/>
    </row>
    <row r="2" spans="1:15" x14ac:dyDescent="0.2">
      <c r="A2" s="19" t="s">
        <v>39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4" spans="1:15" ht="15.75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x14ac:dyDescent="0.2">
      <c r="A6" s="14" t="s">
        <v>37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17"/>
    </row>
    <row r="8" spans="1:15" ht="180" customHeight="1" x14ac:dyDescent="0.2">
      <c r="A8" s="25" t="s">
        <v>0</v>
      </c>
      <c r="B8" s="18" t="s">
        <v>1</v>
      </c>
      <c r="C8" s="18" t="s">
        <v>2</v>
      </c>
      <c r="D8" s="20" t="s">
        <v>3</v>
      </c>
      <c r="E8" s="21"/>
      <c r="F8" s="21"/>
      <c r="G8" s="21"/>
      <c r="H8" s="21"/>
      <c r="I8" s="21"/>
      <c r="J8" s="21"/>
      <c r="K8" s="21"/>
      <c r="L8" s="21"/>
      <c r="M8" s="21"/>
      <c r="N8" s="22"/>
      <c r="O8" s="2" t="s">
        <v>4</v>
      </c>
    </row>
    <row r="9" spans="1:15" x14ac:dyDescent="0.2">
      <c r="A9" s="26"/>
      <c r="B9" s="18"/>
      <c r="C9" s="18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3" t="s">
        <v>30</v>
      </c>
      <c r="B10" s="3" t="s">
        <v>14</v>
      </c>
      <c r="C10" s="4"/>
      <c r="D10" s="5">
        <f t="shared" ref="D10:D21" si="0">F10+G10+H10+I10+J10+K10+M10</f>
        <v>468745.51999999996</v>
      </c>
      <c r="E10" s="5">
        <v>0</v>
      </c>
      <c r="F10" s="5">
        <f>F11+F12+F13</f>
        <v>51814.55</v>
      </c>
      <c r="G10" s="5">
        <f t="shared" ref="G10:M10" si="1">G11+G12+G13</f>
        <v>6470.57</v>
      </c>
      <c r="H10" s="5">
        <f t="shared" si="1"/>
        <v>87885.4</v>
      </c>
      <c r="I10" s="5">
        <f t="shared" si="1"/>
        <v>283014.3</v>
      </c>
      <c r="J10" s="5">
        <f t="shared" si="1"/>
        <v>21279.7</v>
      </c>
      <c r="K10" s="5">
        <f t="shared" si="1"/>
        <v>18281</v>
      </c>
      <c r="L10" s="5">
        <v>0</v>
      </c>
      <c r="M10" s="5">
        <f t="shared" si="1"/>
        <v>0</v>
      </c>
      <c r="N10" s="5">
        <v>0</v>
      </c>
      <c r="O10" s="4"/>
    </row>
    <row r="11" spans="1:15" x14ac:dyDescent="0.2">
      <c r="A11" s="13" t="s">
        <v>15</v>
      </c>
      <c r="B11" s="3" t="s">
        <v>16</v>
      </c>
      <c r="C11" s="4"/>
      <c r="D11" s="5">
        <f t="shared" si="0"/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3" t="s">
        <v>17</v>
      </c>
      <c r="B12" s="3" t="s">
        <v>18</v>
      </c>
      <c r="C12" s="4"/>
      <c r="D12" s="5">
        <f t="shared" si="0"/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3" t="s">
        <v>19</v>
      </c>
      <c r="B13" s="3" t="s">
        <v>20</v>
      </c>
      <c r="C13" s="4"/>
      <c r="D13" s="5">
        <f t="shared" si="0"/>
        <v>468745.51999999996</v>
      </c>
      <c r="E13" s="5">
        <v>0</v>
      </c>
      <c r="F13" s="5">
        <f>F19</f>
        <v>51814.55</v>
      </c>
      <c r="G13" s="5">
        <f t="shared" ref="G13:M13" si="2">G19</f>
        <v>6470.57</v>
      </c>
      <c r="H13" s="5">
        <f t="shared" si="2"/>
        <v>87885.4</v>
      </c>
      <c r="I13" s="5">
        <f t="shared" si="2"/>
        <v>283014.3</v>
      </c>
      <c r="J13" s="5">
        <f t="shared" si="2"/>
        <v>21279.7</v>
      </c>
      <c r="K13" s="5">
        <f t="shared" si="2"/>
        <v>18281</v>
      </c>
      <c r="L13" s="5">
        <v>0</v>
      </c>
      <c r="M13" s="5">
        <f t="shared" si="2"/>
        <v>0</v>
      </c>
      <c r="N13" s="5">
        <v>0</v>
      </c>
      <c r="O13" s="4"/>
    </row>
    <row r="14" spans="1:15" ht="45" x14ac:dyDescent="0.2">
      <c r="A14" s="13" t="s">
        <v>21</v>
      </c>
      <c r="B14" s="4" t="s">
        <v>22</v>
      </c>
      <c r="C14" s="4"/>
      <c r="D14" s="5">
        <f t="shared" si="0"/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5" t="s">
        <v>23</v>
      </c>
      <c r="B15" s="4" t="s">
        <v>24</v>
      </c>
      <c r="C15" s="4"/>
      <c r="D15" s="5">
        <f t="shared" si="0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3" t="s">
        <v>31</v>
      </c>
      <c r="B16" s="3" t="s">
        <v>34</v>
      </c>
      <c r="C16" s="4" t="s">
        <v>32</v>
      </c>
      <c r="D16" s="5">
        <f t="shared" si="0"/>
        <v>468745.51999999996</v>
      </c>
      <c r="E16" s="5">
        <f>E17+E18+E19</f>
        <v>0</v>
      </c>
      <c r="F16" s="5">
        <f t="shared" ref="F16:M16" si="3">F17+F18+F19</f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283014.3</v>
      </c>
      <c r="J16" s="5">
        <f t="shared" si="3"/>
        <v>21279.7</v>
      </c>
      <c r="K16" s="5">
        <f t="shared" si="3"/>
        <v>18281</v>
      </c>
      <c r="L16" s="5">
        <v>0</v>
      </c>
      <c r="M16" s="5">
        <f t="shared" si="3"/>
        <v>0</v>
      </c>
      <c r="N16" s="5">
        <v>0</v>
      </c>
      <c r="O16" s="4" t="s">
        <v>33</v>
      </c>
    </row>
    <row r="17" spans="1:15" x14ac:dyDescent="0.2">
      <c r="A17" s="13" t="s">
        <v>25</v>
      </c>
      <c r="B17" s="4" t="s">
        <v>16</v>
      </c>
      <c r="C17" s="4"/>
      <c r="D17" s="5">
        <f t="shared" si="0"/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3" t="s">
        <v>26</v>
      </c>
      <c r="B18" s="4" t="s">
        <v>18</v>
      </c>
      <c r="C18" s="4"/>
      <c r="D18" s="5">
        <f t="shared" si="0"/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3" t="s">
        <v>27</v>
      </c>
      <c r="B19" s="4" t="s">
        <v>20</v>
      </c>
      <c r="C19" s="4"/>
      <c r="D19" s="5">
        <f>F19+G19+H19+I19+J19+K19+M19+N19</f>
        <v>468745.51999999996</v>
      </c>
      <c r="E19" s="5">
        <v>0</v>
      </c>
      <c r="F19" s="5">
        <v>51814.55</v>
      </c>
      <c r="G19" s="5">
        <v>6470.57</v>
      </c>
      <c r="H19" s="5">
        <v>87885.4</v>
      </c>
      <c r="I19" s="9">
        <v>283014.3</v>
      </c>
      <c r="J19" s="9">
        <v>21279.7</v>
      </c>
      <c r="K19" s="9">
        <v>18281</v>
      </c>
      <c r="L19" s="9">
        <v>0</v>
      </c>
      <c r="M19" s="9">
        <v>0</v>
      </c>
      <c r="N19" s="9">
        <v>0</v>
      </c>
      <c r="O19" s="4"/>
    </row>
    <row r="20" spans="1:15" ht="45" x14ac:dyDescent="0.2">
      <c r="A20" s="13" t="s">
        <v>28</v>
      </c>
      <c r="B20" s="4" t="s">
        <v>22</v>
      </c>
      <c r="C20" s="4"/>
      <c r="D20" s="5">
        <f t="shared" si="0"/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16" t="s">
        <v>29</v>
      </c>
      <c r="B21" s="4" t="s">
        <v>24</v>
      </c>
      <c r="C21" s="4"/>
      <c r="D21" s="5">
        <f t="shared" si="0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</sheetData>
  <mergeCells count="6">
    <mergeCell ref="L1:O1"/>
    <mergeCell ref="A2:O5"/>
    <mergeCell ref="A8:A9"/>
    <mergeCell ref="B8:B9"/>
    <mergeCell ref="C8:C9"/>
    <mergeCell ref="D8:N8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2025-01-14T08:20:37Z</cp:lastPrinted>
  <dcterms:created xsi:type="dcterms:W3CDTF">2019-08-02T09:30:06Z</dcterms:created>
  <dcterms:modified xsi:type="dcterms:W3CDTF">2025-01-14T08:20:54Z</dcterms:modified>
</cp:coreProperties>
</file>